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b-a-file01\DC5Users\Bswinney\Budgeting &amp; Planning\Strategic Planning Whitepaper\"/>
    </mc:Choice>
  </mc:AlternateContent>
  <xr:revisionPtr revIDLastSave="0" documentId="13_ncr:1_{0910F292-C193-4F85-A3EF-34A1EF5F54C9}" xr6:coauthVersionLast="47" xr6:coauthVersionMax="47" xr10:uidLastSave="{00000000-0000-0000-0000-000000000000}"/>
  <bookViews>
    <workbookView xWindow="-120" yWindow="-120" windowWidth="29040" windowHeight="17640" firstSheet="2" activeTab="2" xr2:uid="{00000000-000D-0000-FFFF-FFFF00000000}"/>
  </bookViews>
  <sheets>
    <sheet name="TSB Overall Score Trend Graph" sheetId="2" state="hidden" r:id="rId1"/>
    <sheet name="TSB Academy Scorecard 2021" sheetId="3" r:id="rId2"/>
    <sheet name="2022 Strategic Project Tracker" sheetId="1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'2022 Strategic Project Tracker'!$A$19:$R$43</definedName>
    <definedName name="_xlnm.Print_Area" localSheetId="1">'TSB Academy Scorecard 2021'!#REF!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" i="1" l="1"/>
  <c r="O4" i="3"/>
</calcChain>
</file>

<file path=xl/sharedStrings.xml><?xml version="1.0" encoding="utf-8"?>
<sst xmlns="http://schemas.openxmlformats.org/spreadsheetml/2006/main" count="170" uniqueCount="72">
  <si>
    <t>Measure</t>
  </si>
  <si>
    <t>Goal</t>
  </si>
  <si>
    <t>Dec 2020 Baseline</t>
  </si>
  <si>
    <t>Speaker Series Attendance - Dallas</t>
  </si>
  <si>
    <t>&gt;=</t>
  </si>
  <si>
    <t>N/A</t>
  </si>
  <si>
    <t>Speaker Series Attendance - Garland</t>
  </si>
  <si>
    <t>TSB Academy Attendance</t>
  </si>
  <si>
    <t># of TSB Academy 2022 Accepted Applicants</t>
  </si>
  <si>
    <t># Speaker Series GAR&lt;$1MM - Dallas</t>
  </si>
  <si>
    <t>-</t>
  </si>
  <si>
    <t># Speaker Series GAR&lt;$1MM - Garland</t>
  </si>
  <si>
    <t>Website Sessions-20% Growth</t>
  </si>
  <si>
    <t xml:space="preserve">LinkedIn Follower Growth- Dec Goal </t>
  </si>
  <si>
    <t>Referrals- New Business from TSB Academy</t>
  </si>
  <si>
    <t>Objective</t>
  </si>
  <si>
    <t>Strategic Objective</t>
  </si>
  <si>
    <t>Stratetic Initiative</t>
  </si>
  <si>
    <t>Create Customer Referral Program</t>
  </si>
  <si>
    <t>Create Systematic Business Development Process</t>
  </si>
  <si>
    <t>Build Digital Product Capability</t>
  </si>
  <si>
    <t>Document Processes &amp; Build Staffing Models</t>
  </si>
  <si>
    <t>Accountability</t>
  </si>
  <si>
    <t>Champion: Smith
Manager:  Jones</t>
  </si>
  <si>
    <t>Champion: Smith
Manager:  Williams</t>
  </si>
  <si>
    <t>Champion: Reeves
Manager:  Jackson</t>
  </si>
  <si>
    <t>Champion: Sparks
Manager:  Levin</t>
  </si>
  <si>
    <t>Design Customer Referral Program</t>
  </si>
  <si>
    <t>Generate Customer Referrals</t>
  </si>
  <si>
    <t>Document Best Practices Business Development Process</t>
  </si>
  <si>
    <t>Train &amp; Implement Program</t>
  </si>
  <si>
    <t>Increase Leads, Opportunities &amp; Closed Won</t>
  </si>
  <si>
    <t>Perform Internal &amp; External Scan to Determine Product Gaps</t>
  </si>
  <si>
    <t>Develop new digital products</t>
  </si>
  <si>
    <t>STRATEGIC PLAN SCORECARD</t>
  </si>
  <si>
    <t>STRATEGIC OBJECTIVES</t>
  </si>
  <si>
    <t>STRATEGIC INITIATIVES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</si>
  <si>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</si>
  <si>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</si>
  <si>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</si>
  <si>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</si>
  <si>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</si>
  <si>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</si>
  <si>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</si>
  <si>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</si>
  <si>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</si>
  <si>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</si>
  <si>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</si>
  <si>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</si>
  <si>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Net Promoter Score</t>
  </si>
  <si>
    <t>Employee Engagement Score</t>
  </si>
  <si>
    <t>Net Income</t>
  </si>
  <si>
    <t>Revenue</t>
  </si>
  <si>
    <t>ROE</t>
  </si>
  <si>
    <t>EPS</t>
  </si>
  <si>
    <t>Taylor</t>
  </si>
  <si>
    <t>Perkins</t>
  </si>
  <si>
    <t>Lawton</t>
  </si>
  <si>
    <t>Smith</t>
  </si>
  <si>
    <t>Sparks</t>
  </si>
  <si>
    <t>Actual</t>
  </si>
  <si>
    <t>% of Completion</t>
  </si>
  <si>
    <t>Customer Referrals Generated</t>
  </si>
  <si>
    <t>&gt; =</t>
  </si>
  <si>
    <t>Number of Closed Won</t>
  </si>
  <si>
    <t>Revenue from New Digital Products</t>
  </si>
  <si>
    <t>Document Processes</t>
  </si>
  <si>
    <t>Build Staffing Models</t>
  </si>
  <si>
    <t>Generated Revenue from New Digital Products</t>
  </si>
  <si>
    <t># of Processes Documented</t>
  </si>
  <si>
    <t># of Staffing Models Created</t>
  </si>
  <si>
    <t>$ in 000's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</si>
</sst>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</numFmts>
  <fonts count="14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7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2" borderId="1" xfId="0" applyFont="1" applyFill="1" applyBorder="1"/>
    <xf numFmtId="17" fontId="4" fillId="2" borderId="1" xfId="0" quotePrefix="1" applyNumberFormat="1" applyFont="1" applyFill="1" applyBorder="1" applyAlignment="1">
      <alignment horizontal="right" wrapText="1"/>
    </xf>
    <xf numFmtId="0" fontId="4" fillId="2" borderId="1" xfId="0" quotePrefix="1" applyFont="1" applyFill="1" applyBorder="1" applyAlignment="1">
      <alignment horizontal="right" wrapText="1"/>
    </xf>
    <xf numFmtId="164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right" vertical="center"/>
    </xf>
    <xf numFmtId="165" fontId="2" fillId="0" borderId="3" xfId="1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65" fontId="1" fillId="3" borderId="1" xfId="2" applyNumberFormat="1" applyFont="1" applyFill="1" applyBorder="1" applyAlignment="1">
      <alignment horizontal="right" vertical="center"/>
    </xf>
    <xf numFmtId="9" fontId="2" fillId="0" borderId="3" xfId="1" applyFont="1" applyBorder="1" applyAlignment="1">
      <alignment horizontal="right" vertical="center"/>
    </xf>
    <xf numFmtId="9" fontId="1" fillId="0" borderId="1" xfId="0" applyNumberFormat="1" applyFont="1" applyBorder="1" applyAlignment="1">
      <alignment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1" fillId="3" borderId="1" xfId="2" applyNumberFormat="1" applyFont="1" applyFill="1" applyBorder="1" applyAlignment="1">
      <alignment horizontal="right" vertical="center"/>
    </xf>
    <xf numFmtId="9" fontId="8" fillId="0" borderId="1" xfId="2" applyNumberFormat="1" applyFont="1" applyFill="1" applyBorder="1" applyAlignment="1">
      <alignment horizontal="right" vertical="center"/>
    </xf>
    <xf numFmtId="165" fontId="2" fillId="0" borderId="3" xfId="0" applyNumberFormat="1" applyFont="1" applyBorder="1" applyAlignment="1">
      <alignment vertical="center"/>
    </xf>
    <xf numFmtId="165" fontId="1" fillId="4" borderId="1" xfId="2" applyNumberFormat="1" applyFont="1" applyFill="1" applyBorder="1" applyAlignment="1">
      <alignment horizontal="right" vertical="center"/>
    </xf>
    <xf numFmtId="165" fontId="1" fillId="5" borderId="1" xfId="2" applyNumberFormat="1" applyFont="1" applyFill="1" applyBorder="1" applyAlignment="1">
      <alignment horizontal="right" vertical="center"/>
    </xf>
    <xf numFmtId="9" fontId="1" fillId="5" borderId="1" xfId="2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7" fontId="4" fillId="2" borderId="1" xfId="0" quotePrefix="1" applyNumberFormat="1" applyFont="1" applyFill="1" applyBorder="1" applyAlignment="1">
      <alignment horizontal="right" vertical="center" wrapText="1"/>
    </xf>
    <xf numFmtId="0" fontId="4" fillId="2" borderId="1" xfId="0" quotePrefix="1" applyFont="1" applyFill="1" applyBorder="1" applyAlignment="1">
      <alignment horizontal="right" vertical="center" wrapText="1"/>
    </xf>
    <xf numFmtId="14" fontId="4" fillId="2" borderId="1" xfId="0" quotePrefix="1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17" fontId="4" fillId="2" borderId="4" xfId="0" quotePrefix="1" applyNumberFormat="1" applyFont="1" applyFill="1" applyBorder="1" applyAlignment="1">
      <alignment horizontal="right" vertical="center" wrapText="1"/>
    </xf>
    <xf numFmtId="0" fontId="4" fillId="2" borderId="4" xfId="0" quotePrefix="1" applyFont="1" applyFill="1" applyBorder="1" applyAlignment="1">
      <alignment horizontal="right" vertical="center" wrapText="1"/>
    </xf>
    <xf numFmtId="14" fontId="4" fillId="2" borderId="4" xfId="0" quotePrefix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5" fontId="10" fillId="0" borderId="1" xfId="2" applyNumberFormat="1" applyFont="1" applyBorder="1" applyAlignment="1">
      <alignment horizontal="right" vertical="center"/>
    </xf>
    <xf numFmtId="165" fontId="10" fillId="7" borderId="1" xfId="2" applyNumberFormat="1" applyFont="1" applyFill="1" applyBorder="1" applyAlignment="1">
      <alignment horizontal="right" vertical="center"/>
    </xf>
    <xf numFmtId="165" fontId="10" fillId="6" borderId="1" xfId="2" applyNumberFormat="1" applyFont="1" applyFill="1" applyBorder="1" applyAlignment="1">
      <alignment horizontal="right" vertical="center"/>
    </xf>
    <xf numFmtId="165" fontId="10" fillId="8" borderId="1" xfId="2" applyNumberFormat="1" applyFont="1" applyFill="1" applyBorder="1" applyAlignment="1">
      <alignment horizontal="right" vertical="center"/>
    </xf>
    <xf numFmtId="166" fontId="10" fillId="0" borderId="1" xfId="3" applyNumberFormat="1" applyFont="1" applyBorder="1" applyAlignment="1">
      <alignment horizontal="right" vertical="center"/>
    </xf>
    <xf numFmtId="166" fontId="10" fillId="7" borderId="1" xfId="3" applyNumberFormat="1" applyFont="1" applyFill="1" applyBorder="1" applyAlignment="1">
      <alignment horizontal="right" vertical="center"/>
    </xf>
    <xf numFmtId="166" fontId="10" fillId="6" borderId="1" xfId="3" applyNumberFormat="1" applyFont="1" applyFill="1" applyBorder="1" applyAlignment="1">
      <alignment horizontal="right" vertical="center"/>
    </xf>
    <xf numFmtId="166" fontId="10" fillId="8" borderId="1" xfId="3" applyNumberFormat="1" applyFont="1" applyFill="1" applyBorder="1" applyAlignment="1">
      <alignment horizontal="right" vertical="center"/>
    </xf>
    <xf numFmtId="167" fontId="10" fillId="0" borderId="1" xfId="1" applyNumberFormat="1" applyFont="1" applyBorder="1" applyAlignment="1">
      <alignment horizontal="right" vertical="center"/>
    </xf>
    <xf numFmtId="167" fontId="10" fillId="7" borderId="1" xfId="1" applyNumberFormat="1" applyFont="1" applyFill="1" applyBorder="1" applyAlignment="1">
      <alignment horizontal="right" vertical="center"/>
    </xf>
    <xf numFmtId="167" fontId="10" fillId="6" borderId="1" xfId="1" applyNumberFormat="1" applyFont="1" applyFill="1" applyBorder="1" applyAlignment="1">
      <alignment horizontal="right" vertical="center"/>
    </xf>
    <xf numFmtId="44" fontId="10" fillId="0" borderId="1" xfId="3" applyFont="1" applyBorder="1" applyAlignment="1">
      <alignment horizontal="right" vertical="center"/>
    </xf>
    <xf numFmtId="44" fontId="10" fillId="7" borderId="1" xfId="3" applyFont="1" applyFill="1" applyBorder="1" applyAlignment="1">
      <alignment horizontal="right" vertical="center"/>
    </xf>
    <xf numFmtId="44" fontId="10" fillId="6" borderId="1" xfId="3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/>
    </xf>
    <xf numFmtId="9" fontId="10" fillId="0" borderId="17" xfId="1" applyFont="1" applyBorder="1" applyAlignment="1">
      <alignment horizontal="right" vertical="center"/>
    </xf>
    <xf numFmtId="9" fontId="10" fillId="0" borderId="18" xfId="1" applyFont="1" applyBorder="1" applyAlignment="1">
      <alignment horizontal="right" vertical="center"/>
    </xf>
    <xf numFmtId="9" fontId="10" fillId="7" borderId="1" xfId="1" applyFont="1" applyFill="1" applyBorder="1" applyAlignment="1">
      <alignment horizontal="right" vertical="center"/>
    </xf>
    <xf numFmtId="9" fontId="10" fillId="0" borderId="1" xfId="1" applyFont="1" applyBorder="1" applyAlignment="1">
      <alignment horizontal="right" vertical="center"/>
    </xf>
    <xf numFmtId="9" fontId="10" fillId="0" borderId="20" xfId="1" applyFont="1" applyBorder="1" applyAlignment="1">
      <alignment horizontal="right" vertical="center"/>
    </xf>
    <xf numFmtId="165" fontId="10" fillId="0" borderId="20" xfId="2" applyNumberFormat="1" applyFont="1" applyBorder="1" applyAlignment="1">
      <alignment horizontal="right" vertical="center"/>
    </xf>
    <xf numFmtId="165" fontId="10" fillId="0" borderId="24" xfId="2" applyNumberFormat="1" applyFont="1" applyBorder="1" applyAlignment="1">
      <alignment horizontal="right" vertical="center"/>
    </xf>
    <xf numFmtId="165" fontId="10" fillId="7" borderId="24" xfId="2" applyNumberFormat="1" applyFont="1" applyFill="1" applyBorder="1" applyAlignment="1">
      <alignment horizontal="right" vertical="center"/>
    </xf>
    <xf numFmtId="165" fontId="10" fillId="6" borderId="24" xfId="2" applyNumberFormat="1" applyFont="1" applyFill="1" applyBorder="1" applyAlignment="1">
      <alignment horizontal="right" vertical="center"/>
    </xf>
    <xf numFmtId="165" fontId="10" fillId="0" borderId="25" xfId="2" applyNumberFormat="1" applyFont="1" applyBorder="1" applyAlignment="1">
      <alignment horizontal="right" vertical="center"/>
    </xf>
    <xf numFmtId="9" fontId="10" fillId="6" borderId="1" xfId="1" applyFont="1" applyFill="1" applyBorder="1" applyAlignment="1">
      <alignment horizontal="right" vertical="center"/>
    </xf>
    <xf numFmtId="9" fontId="10" fillId="8" borderId="1" xfId="1" applyFont="1" applyFill="1" applyBorder="1" applyAlignment="1">
      <alignment horizontal="right" vertical="center"/>
    </xf>
    <xf numFmtId="165" fontId="10" fillId="8" borderId="24" xfId="2" applyNumberFormat="1" applyFont="1" applyFill="1" applyBorder="1" applyAlignment="1">
      <alignment horizontal="right" vertical="center"/>
    </xf>
    <xf numFmtId="166" fontId="10" fillId="0" borderId="20" xfId="3" applyNumberFormat="1" applyFont="1" applyBorder="1" applyAlignment="1">
      <alignment horizontal="right" vertical="center"/>
    </xf>
    <xf numFmtId="166" fontId="10" fillId="7" borderId="24" xfId="3" applyNumberFormat="1" applyFont="1" applyFill="1" applyBorder="1" applyAlignment="1">
      <alignment horizontal="right" vertical="center"/>
    </xf>
    <xf numFmtId="166" fontId="10" fillId="0" borderId="24" xfId="3" applyNumberFormat="1" applyFont="1" applyBorder="1" applyAlignment="1">
      <alignment horizontal="right" vertical="center"/>
    </xf>
    <xf numFmtId="166" fontId="10" fillId="0" borderId="25" xfId="3" applyNumberFormat="1" applyFont="1" applyBorder="1" applyAlignment="1">
      <alignment horizontal="right" vertical="center"/>
    </xf>
    <xf numFmtId="165" fontId="10" fillId="0" borderId="17" xfId="2" applyNumberFormat="1" applyFont="1" applyBorder="1" applyAlignment="1">
      <alignment horizontal="right" vertical="center"/>
    </xf>
    <xf numFmtId="165" fontId="10" fillId="0" borderId="18" xfId="2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2" fillId="0" borderId="0" xfId="0" quotePrefix="1" applyFont="1" applyAlignment="1">
      <alignment horizont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FFFF99"/>
      <color rgb="FFC6EFCE"/>
      <color rgb="FF9C0006"/>
      <color rgb="FFFFEB9C"/>
      <color rgb="FFFCE4D6"/>
      <color rgb="FFFF9999"/>
      <color rgb="FF006100"/>
      <color rgb="FF9C5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TSB OVERALL SCORE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#REF!</c:v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Lit>
                    <c:ptCount val="1"/>
                    <c:pt idx="0">
                      <c:v>#REF!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2-560B-4446-9F10-A7BF3B9BD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5171040"/>
        <c:axId val="524637072"/>
      </c:lineChart>
      <c:catAx>
        <c:axId val="53517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637072"/>
        <c:crosses val="autoZero"/>
        <c:auto val="1"/>
        <c:lblAlgn val="ctr"/>
        <c:lblOffset val="100"/>
        <c:noMultiLvlLbl val="0"/>
      </c:catAx>
      <c:valAx>
        <c:axId val="5246370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17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4761</xdr:rowOff>
    </xdr:from>
    <xdr:to>
      <xdr:col>22</xdr:col>
      <xdr:colOff>504825</xdr:colOff>
      <xdr:row>35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B703A81-76B0-43CF-BFB4-0CBD44D480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8066-70F1-4989-8E97-D1C0646D3432}">
  <dimension ref="A1"/>
  <sheetViews>
    <sheetView showGridLines="0" topLeftCell="A5" workbookViewId="0">
      <selection activeCell="Z24" sqref="Z2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3AAA3-FEB9-4D1D-A551-03B60AE55F5F}">
  <sheetPr>
    <outlinePr summaryBelow="0"/>
    <pageSetUpPr fitToPage="1"/>
  </sheetPr>
  <dimension ref="A1:P10"/>
  <sheetViews>
    <sheetView showGridLines="0"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5" x14ac:dyDescent="0.25"/>
  <cols>
    <col min="1" max="1" width="42.5703125" customWidth="1"/>
    <col min="2" max="2" width="4.5703125" style="2" customWidth="1"/>
    <col min="3" max="3" width="8.42578125" bestFit="1" customWidth="1"/>
    <col min="4" max="10" width="9.28515625" customWidth="1"/>
    <col min="11" max="11" width="10.85546875" customWidth="1"/>
    <col min="12" max="15" width="9.28515625" customWidth="1"/>
    <col min="16" max="16" width="10.140625" customWidth="1"/>
  </cols>
  <sheetData>
    <row r="1" spans="1:16" ht="30" x14ac:dyDescent="0.25">
      <c r="A1" s="3" t="s">
        <v>0</v>
      </c>
      <c r="B1" s="74" t="s">
        <v>1</v>
      </c>
      <c r="C1" s="75"/>
      <c r="D1" s="4">
        <v>44531</v>
      </c>
      <c r="E1" s="4">
        <v>44501</v>
      </c>
      <c r="F1" s="4">
        <v>44470</v>
      </c>
      <c r="G1" s="4">
        <v>44440</v>
      </c>
      <c r="H1" s="4">
        <v>44409</v>
      </c>
      <c r="I1" s="4">
        <v>44378</v>
      </c>
      <c r="J1" s="4">
        <v>44348</v>
      </c>
      <c r="K1" s="4">
        <v>44317</v>
      </c>
      <c r="L1" s="4">
        <v>44287</v>
      </c>
      <c r="M1" s="4">
        <v>44256</v>
      </c>
      <c r="N1" s="4">
        <v>44228</v>
      </c>
      <c r="O1" s="4">
        <v>44197</v>
      </c>
      <c r="P1" s="5" t="s">
        <v>2</v>
      </c>
    </row>
    <row r="2" spans="1:16" ht="24.95" customHeight="1" x14ac:dyDescent="0.25">
      <c r="A2" s="1" t="s">
        <v>3</v>
      </c>
      <c r="B2" s="8" t="s">
        <v>4</v>
      </c>
      <c r="C2" s="6">
        <v>65</v>
      </c>
      <c r="D2" s="14" t="s">
        <v>5</v>
      </c>
      <c r="E2" s="14" t="s">
        <v>5</v>
      </c>
      <c r="F2" s="14">
        <v>78</v>
      </c>
      <c r="G2" s="21">
        <v>24</v>
      </c>
      <c r="H2" s="22">
        <v>55</v>
      </c>
      <c r="I2" s="21">
        <v>23</v>
      </c>
      <c r="J2" s="21">
        <v>33</v>
      </c>
      <c r="K2" s="21">
        <v>37</v>
      </c>
      <c r="L2" s="14">
        <v>70</v>
      </c>
      <c r="M2" s="22">
        <v>60</v>
      </c>
      <c r="N2" s="14" t="s">
        <v>5</v>
      </c>
      <c r="O2" s="14">
        <v>79</v>
      </c>
      <c r="P2" s="9"/>
    </row>
    <row r="3" spans="1:16" ht="24.95" customHeight="1" x14ac:dyDescent="0.25">
      <c r="A3" s="1" t="s">
        <v>6</v>
      </c>
      <c r="B3" s="8" t="s">
        <v>4</v>
      </c>
      <c r="C3" s="6">
        <v>50</v>
      </c>
      <c r="D3" s="14" t="s">
        <v>5</v>
      </c>
      <c r="E3" s="14" t="s">
        <v>5</v>
      </c>
      <c r="F3" s="14">
        <v>33</v>
      </c>
      <c r="G3" s="21">
        <v>26</v>
      </c>
      <c r="H3" s="14" t="s">
        <v>5</v>
      </c>
      <c r="I3" s="21">
        <v>19</v>
      </c>
      <c r="J3" s="21">
        <v>25</v>
      </c>
      <c r="K3" s="21">
        <v>34</v>
      </c>
      <c r="L3" s="14">
        <v>71</v>
      </c>
      <c r="M3" s="22">
        <v>32</v>
      </c>
      <c r="N3" s="22">
        <v>36</v>
      </c>
      <c r="O3" s="22">
        <v>38</v>
      </c>
      <c r="P3" s="9"/>
    </row>
    <row r="4" spans="1:16" ht="24.95" customHeight="1" x14ac:dyDescent="0.25">
      <c r="A4" s="16" t="s">
        <v>7</v>
      </c>
      <c r="B4" s="17" t="s">
        <v>4</v>
      </c>
      <c r="C4" s="15">
        <v>0.8</v>
      </c>
      <c r="D4" s="23">
        <v>0.78</v>
      </c>
      <c r="E4" s="23">
        <v>0.77</v>
      </c>
      <c r="F4" s="23">
        <v>0.75</v>
      </c>
      <c r="G4" s="23">
        <v>0.76</v>
      </c>
      <c r="H4" s="18" t="s">
        <v>5</v>
      </c>
      <c r="I4" s="18" t="s">
        <v>5</v>
      </c>
      <c r="J4" s="18" t="s">
        <v>5</v>
      </c>
      <c r="K4" s="23">
        <v>0.78</v>
      </c>
      <c r="L4" s="18">
        <v>0.83</v>
      </c>
      <c r="M4" s="18">
        <v>0.85</v>
      </c>
      <c r="N4" s="18">
        <v>1</v>
      </c>
      <c r="O4" s="18">
        <f>41/41</f>
        <v>1</v>
      </c>
      <c r="P4" s="19"/>
    </row>
    <row r="5" spans="1:16" ht="24.95" customHeight="1" x14ac:dyDescent="0.25">
      <c r="A5" s="1" t="s">
        <v>8</v>
      </c>
      <c r="B5" s="8"/>
      <c r="C5" s="10">
        <v>48</v>
      </c>
      <c r="D5" s="22">
        <v>37</v>
      </c>
      <c r="E5" s="22">
        <v>36</v>
      </c>
      <c r="F5" s="22">
        <v>37</v>
      </c>
      <c r="G5" s="21">
        <v>29</v>
      </c>
      <c r="H5" s="21">
        <v>24</v>
      </c>
      <c r="I5" s="21">
        <v>19</v>
      </c>
      <c r="J5" s="21">
        <v>15</v>
      </c>
      <c r="K5" s="14">
        <v>11</v>
      </c>
      <c r="L5" s="14">
        <v>9</v>
      </c>
      <c r="M5" s="14">
        <v>4</v>
      </c>
      <c r="N5" s="14">
        <v>2</v>
      </c>
      <c r="O5" s="14">
        <v>2</v>
      </c>
      <c r="P5" s="9"/>
    </row>
    <row r="6" spans="1:16" ht="24.95" customHeight="1" x14ac:dyDescent="0.25">
      <c r="A6" s="1" t="s">
        <v>9</v>
      </c>
      <c r="B6" s="8" t="s">
        <v>4</v>
      </c>
      <c r="C6" s="6">
        <v>0</v>
      </c>
      <c r="D6" s="14" t="s">
        <v>5</v>
      </c>
      <c r="E6" s="14" t="s">
        <v>5</v>
      </c>
      <c r="F6" s="14">
        <v>16</v>
      </c>
      <c r="G6" s="14">
        <v>8</v>
      </c>
      <c r="H6" s="14">
        <v>12</v>
      </c>
      <c r="I6" s="14">
        <v>9</v>
      </c>
      <c r="J6" s="14">
        <v>9</v>
      </c>
      <c r="K6" s="14">
        <v>13</v>
      </c>
      <c r="L6" s="14">
        <v>10</v>
      </c>
      <c r="M6" s="14">
        <v>11</v>
      </c>
      <c r="N6" s="14" t="s">
        <v>5</v>
      </c>
      <c r="O6" s="14" t="s">
        <v>10</v>
      </c>
      <c r="P6" s="9"/>
    </row>
    <row r="7" spans="1:16" ht="24.95" customHeight="1" x14ac:dyDescent="0.25">
      <c r="A7" s="1" t="s">
        <v>11</v>
      </c>
      <c r="B7" s="8"/>
      <c r="C7" s="6"/>
      <c r="D7" s="14" t="s">
        <v>5</v>
      </c>
      <c r="E7" s="14" t="s">
        <v>5</v>
      </c>
      <c r="F7" s="14">
        <v>14</v>
      </c>
      <c r="G7" s="14">
        <v>9</v>
      </c>
      <c r="H7" s="14" t="s">
        <v>5</v>
      </c>
      <c r="I7" s="14">
        <v>6</v>
      </c>
      <c r="J7" s="14">
        <v>12</v>
      </c>
      <c r="K7" s="14">
        <v>4</v>
      </c>
      <c r="L7" s="14">
        <v>23</v>
      </c>
      <c r="M7" s="14">
        <v>9</v>
      </c>
      <c r="N7" s="14">
        <v>10</v>
      </c>
      <c r="O7" s="14" t="s">
        <v>10</v>
      </c>
      <c r="P7" s="9"/>
    </row>
    <row r="8" spans="1:16" ht="24.95" customHeight="1" x14ac:dyDescent="0.25">
      <c r="A8" s="16" t="s">
        <v>12</v>
      </c>
      <c r="B8" s="17" t="s">
        <v>4</v>
      </c>
      <c r="C8" s="20">
        <v>29831</v>
      </c>
      <c r="D8" s="14">
        <v>30099</v>
      </c>
      <c r="E8" s="14">
        <v>29459</v>
      </c>
      <c r="F8" s="14">
        <v>29419</v>
      </c>
      <c r="G8" s="14">
        <v>29268</v>
      </c>
      <c r="H8" s="14">
        <v>29846</v>
      </c>
      <c r="I8" s="14">
        <v>28263</v>
      </c>
      <c r="J8" s="14">
        <v>28773</v>
      </c>
      <c r="K8" s="22">
        <v>26556</v>
      </c>
      <c r="L8" s="14">
        <v>28321</v>
      </c>
      <c r="M8" s="14">
        <v>29302</v>
      </c>
      <c r="N8" s="21">
        <v>22959</v>
      </c>
      <c r="O8" s="14">
        <v>27272</v>
      </c>
      <c r="P8" s="9">
        <v>24859</v>
      </c>
    </row>
    <row r="9" spans="1:16" ht="24.95" customHeight="1" x14ac:dyDescent="0.25">
      <c r="A9" s="1" t="s">
        <v>13</v>
      </c>
      <c r="B9" s="8" t="s">
        <v>4</v>
      </c>
      <c r="C9" s="7">
        <v>4588</v>
      </c>
      <c r="D9" s="14">
        <v>4632</v>
      </c>
      <c r="E9" s="14">
        <v>4554</v>
      </c>
      <c r="F9" s="14">
        <v>4478</v>
      </c>
      <c r="G9" s="14">
        <v>4393</v>
      </c>
      <c r="H9" s="14">
        <v>4308</v>
      </c>
      <c r="I9" s="14">
        <v>4231</v>
      </c>
      <c r="J9" s="14">
        <v>4165</v>
      </c>
      <c r="K9" s="14">
        <v>4080</v>
      </c>
      <c r="L9" s="14">
        <v>3929</v>
      </c>
      <c r="M9" s="14">
        <v>3781</v>
      </c>
      <c r="N9" s="22">
        <v>3690</v>
      </c>
      <c r="O9" s="22">
        <v>3643</v>
      </c>
      <c r="P9" s="9">
        <v>3588</v>
      </c>
    </row>
    <row r="10" spans="1:16" ht="24.95" customHeight="1" x14ac:dyDescent="0.25">
      <c r="A10" s="11" t="s">
        <v>14</v>
      </c>
      <c r="B10" s="12"/>
      <c r="C10" s="13"/>
      <c r="D10" s="14" t="s">
        <v>10</v>
      </c>
      <c r="E10" s="14" t="s">
        <v>10</v>
      </c>
      <c r="F10" s="14" t="s">
        <v>10</v>
      </c>
      <c r="G10" s="14" t="s">
        <v>10</v>
      </c>
      <c r="H10" s="14" t="s">
        <v>10</v>
      </c>
      <c r="I10" s="14" t="s">
        <v>10</v>
      </c>
      <c r="J10" s="14" t="s">
        <v>10</v>
      </c>
      <c r="K10" s="14" t="s">
        <v>10</v>
      </c>
      <c r="L10" s="14">
        <v>2</v>
      </c>
      <c r="M10" s="14">
        <v>1</v>
      </c>
      <c r="N10" s="14">
        <v>2</v>
      </c>
      <c r="O10" s="14">
        <v>1</v>
      </c>
      <c r="P10" s="9"/>
    </row>
  </sheetData>
  <mergeCells count="1">
    <mergeCell ref="B1:C1"/>
  </mergeCells>
  <pageMargins left="0.7" right="0.7" top="0.75" bottom="0.75" header="0.3" footer="0.3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R43"/>
  <sheetViews>
    <sheetView showGridLines="0" tabSelected="1" zoomScale="90" zoomScaleNormal="90" workbookViewId="0">
      <selection activeCell="S10" sqref="S10"/>
    </sheetView>
  </sheetViews>
  <sheetFormatPr defaultColWidth="9.140625" defaultRowHeight="14.25" x14ac:dyDescent="0.2"/>
  <cols>
    <col min="1" max="1" width="26.28515625" style="51" customWidth="1"/>
    <col min="2" max="2" width="23" style="51" customWidth="1"/>
    <col min="3" max="3" width="33.7109375" style="52" customWidth="1"/>
    <col min="4" max="4" width="42.5703125" style="51" customWidth="1"/>
    <col min="5" max="5" width="8.7109375" style="52" customWidth="1"/>
    <col min="6" max="6" width="8.28515625" style="52" customWidth="1"/>
    <col min="7" max="18" width="8.7109375" style="51" customWidth="1"/>
    <col min="19" max="19" width="37.85546875" style="51" customWidth="1"/>
    <col min="20" max="16384" width="9.140625" style="51"/>
  </cols>
  <sheetData>
    <row r="1" spans="1:18" ht="30" x14ac:dyDescent="0.4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x14ac:dyDescent="0.2">
      <c r="A2" s="106" t="s">
        <v>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26.25" x14ac:dyDescent="0.4">
      <c r="A3" s="102" t="s">
        <v>35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5.0999999999999996" customHeight="1" x14ac:dyDescent="0.2"/>
    <row r="5" spans="1:18" ht="15" x14ac:dyDescent="0.25">
      <c r="A5" s="34"/>
      <c r="B5" s="24" t="s">
        <v>22</v>
      </c>
      <c r="C5" s="104" t="s">
        <v>16</v>
      </c>
      <c r="D5" s="105"/>
      <c r="E5" s="103"/>
      <c r="F5" s="75"/>
      <c r="G5" s="25" t="s">
        <v>37</v>
      </c>
      <c r="H5" s="26" t="s">
        <v>38</v>
      </c>
      <c r="I5" s="26" t="s">
        <v>39</v>
      </c>
      <c r="J5" s="26" t="s">
        <v>40</v>
      </c>
      <c r="K5" s="27" t="s">
        <v>41</v>
      </c>
      <c r="L5" s="26" t="s">
        <v>42</v>
      </c>
      <c r="M5" s="26" t="s">
        <v>43</v>
      </c>
      <c r="N5" s="26" t="s">
        <v>44</v>
      </c>
      <c r="O5" s="26" t="s">
        <v>45</v>
      </c>
      <c r="P5" s="26" t="s">
        <v>46</v>
      </c>
      <c r="Q5" s="26" t="s">
        <v>47</v>
      </c>
      <c r="R5" s="26" t="s">
        <v>48</v>
      </c>
    </row>
    <row r="6" spans="1:18" ht="24.95" customHeight="1" x14ac:dyDescent="0.2">
      <c r="A6" s="100"/>
      <c r="B6" s="92" t="s">
        <v>55</v>
      </c>
      <c r="C6" s="80" t="s">
        <v>49</v>
      </c>
      <c r="D6" s="81"/>
      <c r="E6" s="35" t="s">
        <v>1</v>
      </c>
      <c r="F6" s="36" t="s">
        <v>63</v>
      </c>
      <c r="G6" s="37">
        <v>60</v>
      </c>
      <c r="H6" s="37">
        <v>60</v>
      </c>
      <c r="I6" s="37">
        <v>60</v>
      </c>
      <c r="J6" s="37">
        <v>60</v>
      </c>
      <c r="K6" s="37">
        <v>60</v>
      </c>
      <c r="L6" s="37">
        <v>60</v>
      </c>
      <c r="M6" s="37">
        <v>60</v>
      </c>
      <c r="N6" s="37">
        <v>60</v>
      </c>
      <c r="O6" s="37">
        <v>60</v>
      </c>
      <c r="P6" s="37">
        <v>60</v>
      </c>
      <c r="Q6" s="37">
        <v>60</v>
      </c>
      <c r="R6" s="37">
        <v>60</v>
      </c>
    </row>
    <row r="7" spans="1:18" ht="24.95" customHeight="1" x14ac:dyDescent="0.2">
      <c r="A7" s="100"/>
      <c r="B7" s="92"/>
      <c r="C7" s="82"/>
      <c r="D7" s="83"/>
      <c r="E7" s="78" t="s">
        <v>60</v>
      </c>
      <c r="F7" s="79"/>
      <c r="G7" s="38">
        <v>76</v>
      </c>
      <c r="H7" s="39">
        <v>54</v>
      </c>
      <c r="I7" s="38">
        <v>65</v>
      </c>
      <c r="J7" s="38">
        <v>83</v>
      </c>
      <c r="K7" s="38">
        <v>72</v>
      </c>
      <c r="L7" s="40">
        <v>58</v>
      </c>
      <c r="M7" s="37"/>
      <c r="N7" s="37"/>
      <c r="O7" s="37"/>
      <c r="P7" s="37"/>
      <c r="Q7" s="37"/>
      <c r="R7" s="37"/>
    </row>
    <row r="8" spans="1:18" ht="24.95" customHeight="1" x14ac:dyDescent="0.2">
      <c r="A8" s="100"/>
      <c r="B8" s="92" t="s">
        <v>56</v>
      </c>
      <c r="C8" s="80" t="s">
        <v>50</v>
      </c>
      <c r="D8" s="81"/>
      <c r="E8" s="35" t="s">
        <v>1</v>
      </c>
      <c r="F8" s="36" t="s">
        <v>63</v>
      </c>
      <c r="G8" s="37">
        <v>65</v>
      </c>
      <c r="H8" s="37">
        <v>65</v>
      </c>
      <c r="I8" s="37">
        <v>65</v>
      </c>
      <c r="J8" s="37">
        <v>65</v>
      </c>
      <c r="K8" s="37">
        <v>65</v>
      </c>
      <c r="L8" s="37">
        <v>65</v>
      </c>
      <c r="M8" s="37">
        <v>65</v>
      </c>
      <c r="N8" s="37">
        <v>65</v>
      </c>
      <c r="O8" s="37">
        <v>65</v>
      </c>
      <c r="P8" s="37">
        <v>65</v>
      </c>
      <c r="Q8" s="37">
        <v>65</v>
      </c>
      <c r="R8" s="37">
        <v>65</v>
      </c>
    </row>
    <row r="9" spans="1:18" ht="24.95" customHeight="1" x14ac:dyDescent="0.2">
      <c r="A9" s="100"/>
      <c r="B9" s="92"/>
      <c r="C9" s="82"/>
      <c r="D9" s="83"/>
      <c r="E9" s="78" t="s">
        <v>60</v>
      </c>
      <c r="F9" s="79"/>
      <c r="G9" s="40">
        <v>55</v>
      </c>
      <c r="H9" s="39">
        <v>32</v>
      </c>
      <c r="I9" s="39">
        <v>45</v>
      </c>
      <c r="J9" s="39">
        <v>52</v>
      </c>
      <c r="K9" s="40">
        <v>61</v>
      </c>
      <c r="L9" s="38">
        <v>69</v>
      </c>
      <c r="M9" s="37"/>
      <c r="N9" s="37"/>
      <c r="O9" s="37"/>
      <c r="P9" s="37"/>
      <c r="Q9" s="37"/>
      <c r="R9" s="37"/>
    </row>
    <row r="10" spans="1:18" ht="24.95" customHeight="1" x14ac:dyDescent="0.2">
      <c r="A10" s="100"/>
      <c r="B10" s="92" t="s">
        <v>57</v>
      </c>
      <c r="C10" s="80" t="s">
        <v>51</v>
      </c>
      <c r="D10" s="81"/>
      <c r="E10" s="35" t="s">
        <v>1</v>
      </c>
      <c r="F10" s="36" t="s">
        <v>63</v>
      </c>
      <c r="G10" s="41">
        <v>100</v>
      </c>
      <c r="H10" s="41">
        <v>100</v>
      </c>
      <c r="I10" s="41">
        <v>100</v>
      </c>
      <c r="J10" s="41">
        <v>110</v>
      </c>
      <c r="K10" s="41">
        <v>110</v>
      </c>
      <c r="L10" s="41">
        <v>110</v>
      </c>
      <c r="M10" s="41">
        <v>130</v>
      </c>
      <c r="N10" s="41">
        <v>130</v>
      </c>
      <c r="O10" s="41">
        <v>130</v>
      </c>
      <c r="P10" s="41">
        <f>480/3</f>
        <v>160</v>
      </c>
      <c r="Q10" s="41">
        <v>160</v>
      </c>
      <c r="R10" s="41">
        <v>160</v>
      </c>
    </row>
    <row r="11" spans="1:18" ht="24.95" customHeight="1" x14ac:dyDescent="0.2">
      <c r="A11" s="100"/>
      <c r="B11" s="92"/>
      <c r="C11" s="82"/>
      <c r="D11" s="83"/>
      <c r="E11" s="78" t="s">
        <v>60</v>
      </c>
      <c r="F11" s="79"/>
      <c r="G11" s="42">
        <v>122</v>
      </c>
      <c r="H11" s="43">
        <v>89</v>
      </c>
      <c r="I11" s="42">
        <v>160</v>
      </c>
      <c r="J11" s="42">
        <v>211</v>
      </c>
      <c r="K11" s="42">
        <v>132</v>
      </c>
      <c r="L11" s="43">
        <v>96</v>
      </c>
      <c r="M11" s="41"/>
      <c r="N11" s="41"/>
      <c r="O11" s="41"/>
      <c r="P11" s="41"/>
      <c r="Q11" s="41"/>
      <c r="R11" s="41"/>
    </row>
    <row r="12" spans="1:18" ht="24.95" customHeight="1" x14ac:dyDescent="0.2">
      <c r="A12" s="100"/>
      <c r="B12" s="92" t="s">
        <v>58</v>
      </c>
      <c r="C12" s="80" t="s">
        <v>52</v>
      </c>
      <c r="D12" s="81"/>
      <c r="E12" s="35" t="s">
        <v>1</v>
      </c>
      <c r="F12" s="36" t="s">
        <v>63</v>
      </c>
      <c r="G12" s="41">
        <v>525</v>
      </c>
      <c r="H12" s="41">
        <v>525</v>
      </c>
      <c r="I12" s="41">
        <v>530</v>
      </c>
      <c r="J12" s="41">
        <v>590</v>
      </c>
      <c r="K12" s="41">
        <v>590</v>
      </c>
      <c r="L12" s="41">
        <v>590</v>
      </c>
      <c r="M12" s="41">
        <v>700</v>
      </c>
      <c r="N12" s="41">
        <v>700</v>
      </c>
      <c r="O12" s="41">
        <v>700</v>
      </c>
      <c r="P12" s="41">
        <v>850</v>
      </c>
      <c r="Q12" s="41">
        <v>850</v>
      </c>
      <c r="R12" s="41">
        <v>850</v>
      </c>
    </row>
    <row r="13" spans="1:18" ht="24.95" customHeight="1" x14ac:dyDescent="0.2">
      <c r="A13" s="100"/>
      <c r="B13" s="92"/>
      <c r="C13" s="82"/>
      <c r="D13" s="83"/>
      <c r="E13" s="78" t="s">
        <v>60</v>
      </c>
      <c r="F13" s="79"/>
      <c r="G13" s="42">
        <v>577</v>
      </c>
      <c r="H13" s="44">
        <v>518</v>
      </c>
      <c r="I13" s="44">
        <v>522</v>
      </c>
      <c r="J13" s="42">
        <v>599</v>
      </c>
      <c r="K13" s="42">
        <v>622</v>
      </c>
      <c r="L13" s="42">
        <v>611</v>
      </c>
      <c r="M13" s="41"/>
      <c r="N13" s="41"/>
      <c r="O13" s="41"/>
      <c r="P13" s="41"/>
      <c r="Q13" s="41"/>
      <c r="R13" s="41"/>
    </row>
    <row r="14" spans="1:18" ht="24.95" customHeight="1" x14ac:dyDescent="0.2">
      <c r="A14" s="100"/>
      <c r="B14" s="92" t="s">
        <v>59</v>
      </c>
      <c r="C14" s="80" t="s">
        <v>53</v>
      </c>
      <c r="D14" s="81"/>
      <c r="E14" s="35" t="s">
        <v>1</v>
      </c>
      <c r="F14" s="36" t="s">
        <v>63</v>
      </c>
      <c r="G14" s="45">
        <v>0.15</v>
      </c>
      <c r="H14" s="45">
        <v>0.15</v>
      </c>
      <c r="I14" s="45">
        <v>0.15</v>
      </c>
      <c r="J14" s="45">
        <v>0.15</v>
      </c>
      <c r="K14" s="45">
        <v>0.15</v>
      </c>
      <c r="L14" s="45">
        <v>0.15</v>
      </c>
      <c r="M14" s="45">
        <v>0.15</v>
      </c>
      <c r="N14" s="45">
        <v>0.15</v>
      </c>
      <c r="O14" s="45">
        <v>0.15</v>
      </c>
      <c r="P14" s="45">
        <v>0.15</v>
      </c>
      <c r="Q14" s="45">
        <v>0.15</v>
      </c>
      <c r="R14" s="45">
        <v>0.15</v>
      </c>
    </row>
    <row r="15" spans="1:18" ht="24.95" customHeight="1" x14ac:dyDescent="0.2">
      <c r="A15" s="100"/>
      <c r="B15" s="92"/>
      <c r="C15" s="82"/>
      <c r="D15" s="83"/>
      <c r="E15" s="78" t="s">
        <v>60</v>
      </c>
      <c r="F15" s="79"/>
      <c r="G15" s="46">
        <v>0.156</v>
      </c>
      <c r="H15" s="47">
        <v>0.126</v>
      </c>
      <c r="I15" s="46">
        <v>0.16600000000000001</v>
      </c>
      <c r="J15" s="46">
        <v>0.24299999999999999</v>
      </c>
      <c r="K15" s="46">
        <v>0.183</v>
      </c>
      <c r="L15" s="47">
        <v>0.13400000000000001</v>
      </c>
      <c r="M15" s="45"/>
      <c r="N15" s="45"/>
      <c r="O15" s="45"/>
      <c r="P15" s="45"/>
      <c r="Q15" s="45"/>
      <c r="R15" s="45"/>
    </row>
    <row r="16" spans="1:18" ht="24.95" customHeight="1" x14ac:dyDescent="0.2">
      <c r="A16" s="100"/>
      <c r="B16" s="92" t="s">
        <v>59</v>
      </c>
      <c r="C16" s="80" t="s">
        <v>54</v>
      </c>
      <c r="D16" s="81"/>
      <c r="E16" s="35" t="s">
        <v>1</v>
      </c>
      <c r="F16" s="36" t="s">
        <v>63</v>
      </c>
      <c r="G16" s="48">
        <v>0.1</v>
      </c>
      <c r="H16" s="48">
        <v>0.1</v>
      </c>
      <c r="I16" s="48">
        <v>0.1</v>
      </c>
      <c r="J16" s="48">
        <v>0.12</v>
      </c>
      <c r="K16" s="48">
        <v>0.12</v>
      </c>
      <c r="L16" s="48">
        <v>0.12</v>
      </c>
      <c r="M16" s="48">
        <v>0.13</v>
      </c>
      <c r="N16" s="48">
        <v>0.13</v>
      </c>
      <c r="O16" s="48">
        <v>0.13</v>
      </c>
      <c r="P16" s="48">
        <v>0.15</v>
      </c>
      <c r="Q16" s="48">
        <v>0.15</v>
      </c>
      <c r="R16" s="48">
        <v>0.15</v>
      </c>
    </row>
    <row r="17" spans="1:18" ht="24.95" customHeight="1" x14ac:dyDescent="0.2">
      <c r="A17" s="100"/>
      <c r="B17" s="92"/>
      <c r="C17" s="82"/>
      <c r="D17" s="83"/>
      <c r="E17" s="78" t="s">
        <v>60</v>
      </c>
      <c r="F17" s="79"/>
      <c r="G17" s="49">
        <v>0.11</v>
      </c>
      <c r="H17" s="50">
        <v>7.0000000000000007E-2</v>
      </c>
      <c r="I17" s="49">
        <v>0.14000000000000001</v>
      </c>
      <c r="J17" s="49">
        <v>0.19</v>
      </c>
      <c r="K17" s="49">
        <v>0.16</v>
      </c>
      <c r="L17" s="50">
        <v>0.08</v>
      </c>
      <c r="M17" s="48"/>
      <c r="N17" s="48"/>
      <c r="O17" s="48"/>
      <c r="P17" s="48"/>
      <c r="Q17" s="48"/>
      <c r="R17" s="48"/>
    </row>
    <row r="18" spans="1:18" ht="5.0999999999999996" customHeight="1" x14ac:dyDescent="0.2"/>
    <row r="19" spans="1:18" ht="26.25" x14ac:dyDescent="0.4">
      <c r="A19" s="102" t="s">
        <v>36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</row>
    <row r="20" spans="1:18" ht="5.0999999999999996" customHeight="1" x14ac:dyDescent="0.2"/>
    <row r="21" spans="1:18" ht="15.75" thickBot="1" x14ac:dyDescent="0.3">
      <c r="A21" s="28" t="s">
        <v>17</v>
      </c>
      <c r="B21" s="28" t="s">
        <v>22</v>
      </c>
      <c r="C21" s="28" t="s">
        <v>15</v>
      </c>
      <c r="D21" s="28" t="s">
        <v>0</v>
      </c>
      <c r="E21" s="29"/>
      <c r="F21" s="30"/>
      <c r="G21" s="31" t="s">
        <v>37</v>
      </c>
      <c r="H21" s="32" t="s">
        <v>38</v>
      </c>
      <c r="I21" s="32" t="s">
        <v>39</v>
      </c>
      <c r="J21" s="32" t="s">
        <v>40</v>
      </c>
      <c r="K21" s="33" t="s">
        <v>41</v>
      </c>
      <c r="L21" s="32" t="s">
        <v>42</v>
      </c>
      <c r="M21" s="32" t="s">
        <v>43</v>
      </c>
      <c r="N21" s="32" t="s">
        <v>44</v>
      </c>
      <c r="O21" s="32" t="s">
        <v>45</v>
      </c>
      <c r="P21" s="32" t="s">
        <v>46</v>
      </c>
      <c r="Q21" s="32" t="s">
        <v>47</v>
      </c>
      <c r="R21" s="32" t="s">
        <v>48</v>
      </c>
    </row>
    <row r="22" spans="1:18" ht="24.95" customHeight="1" x14ac:dyDescent="0.2">
      <c r="A22" s="94" t="s">
        <v>18</v>
      </c>
      <c r="B22" s="97" t="s">
        <v>23</v>
      </c>
      <c r="C22" s="86" t="s">
        <v>27</v>
      </c>
      <c r="D22" s="86" t="s">
        <v>61</v>
      </c>
      <c r="E22" s="53" t="s">
        <v>1</v>
      </c>
      <c r="F22" s="54" t="s">
        <v>63</v>
      </c>
      <c r="G22" s="55">
        <v>0</v>
      </c>
      <c r="H22" s="55">
        <v>0</v>
      </c>
      <c r="I22" s="55">
        <v>0.5</v>
      </c>
      <c r="J22" s="55">
        <v>1</v>
      </c>
      <c r="K22" s="55">
        <v>1</v>
      </c>
      <c r="L22" s="55">
        <v>1</v>
      </c>
      <c r="M22" s="55">
        <v>1</v>
      </c>
      <c r="N22" s="55">
        <v>1</v>
      </c>
      <c r="O22" s="55">
        <v>1</v>
      </c>
      <c r="P22" s="55">
        <v>1</v>
      </c>
      <c r="Q22" s="55">
        <v>1</v>
      </c>
      <c r="R22" s="56">
        <v>1</v>
      </c>
    </row>
    <row r="23" spans="1:18" ht="24.95" customHeight="1" x14ac:dyDescent="0.2">
      <c r="A23" s="95"/>
      <c r="B23" s="98"/>
      <c r="C23" s="87"/>
      <c r="D23" s="87"/>
      <c r="E23" s="78" t="s">
        <v>60</v>
      </c>
      <c r="F23" s="79"/>
      <c r="G23" s="57">
        <v>0</v>
      </c>
      <c r="H23" s="57">
        <v>0.5</v>
      </c>
      <c r="I23" s="57">
        <v>1</v>
      </c>
      <c r="J23" s="57">
        <v>1</v>
      </c>
      <c r="K23" s="57">
        <v>1</v>
      </c>
      <c r="L23" s="57">
        <v>1</v>
      </c>
      <c r="M23" s="58"/>
      <c r="N23" s="58"/>
      <c r="O23" s="58"/>
      <c r="P23" s="58"/>
      <c r="Q23" s="58"/>
      <c r="R23" s="59"/>
    </row>
    <row r="24" spans="1:18" ht="24.95" customHeight="1" x14ac:dyDescent="0.2">
      <c r="A24" s="95"/>
      <c r="B24" s="98"/>
      <c r="C24" s="84" t="s">
        <v>30</v>
      </c>
      <c r="D24" s="84" t="s">
        <v>61</v>
      </c>
      <c r="E24" s="35" t="s">
        <v>1</v>
      </c>
      <c r="F24" s="36" t="s">
        <v>63</v>
      </c>
      <c r="G24" s="58">
        <v>0</v>
      </c>
      <c r="H24" s="58">
        <v>0</v>
      </c>
      <c r="I24" s="58">
        <v>0</v>
      </c>
      <c r="J24" s="58">
        <v>0</v>
      </c>
      <c r="K24" s="58">
        <v>1</v>
      </c>
      <c r="L24" s="58">
        <v>1</v>
      </c>
      <c r="M24" s="58">
        <v>1</v>
      </c>
      <c r="N24" s="58">
        <v>1</v>
      </c>
      <c r="O24" s="58">
        <v>1</v>
      </c>
      <c r="P24" s="58">
        <v>1</v>
      </c>
      <c r="Q24" s="58">
        <v>1</v>
      </c>
      <c r="R24" s="59">
        <v>1</v>
      </c>
    </row>
    <row r="25" spans="1:18" ht="24.95" customHeight="1" x14ac:dyDescent="0.2">
      <c r="A25" s="95"/>
      <c r="B25" s="98"/>
      <c r="C25" s="87"/>
      <c r="D25" s="87"/>
      <c r="E25" s="78" t="s">
        <v>60</v>
      </c>
      <c r="F25" s="79"/>
      <c r="G25" s="57">
        <v>0</v>
      </c>
      <c r="H25" s="57">
        <v>0</v>
      </c>
      <c r="I25" s="57">
        <v>0</v>
      </c>
      <c r="J25" s="57">
        <v>1</v>
      </c>
      <c r="K25" s="57">
        <v>1</v>
      </c>
      <c r="L25" s="57">
        <v>1</v>
      </c>
      <c r="M25" s="58"/>
      <c r="N25" s="58"/>
      <c r="O25" s="58"/>
      <c r="P25" s="58"/>
      <c r="Q25" s="58"/>
      <c r="R25" s="59"/>
    </row>
    <row r="26" spans="1:18" ht="24.95" customHeight="1" x14ac:dyDescent="0.2">
      <c r="A26" s="95"/>
      <c r="B26" s="98"/>
      <c r="C26" s="84" t="s">
        <v>28</v>
      </c>
      <c r="D26" s="84" t="s">
        <v>62</v>
      </c>
      <c r="E26" s="35" t="s">
        <v>1</v>
      </c>
      <c r="F26" s="36" t="s">
        <v>63</v>
      </c>
      <c r="G26" s="37">
        <v>0</v>
      </c>
      <c r="H26" s="37">
        <v>0</v>
      </c>
      <c r="I26" s="37">
        <v>0</v>
      </c>
      <c r="J26" s="37">
        <v>2</v>
      </c>
      <c r="K26" s="37">
        <v>3</v>
      </c>
      <c r="L26" s="37">
        <v>4</v>
      </c>
      <c r="M26" s="37">
        <v>5</v>
      </c>
      <c r="N26" s="37">
        <v>6</v>
      </c>
      <c r="O26" s="37">
        <v>7</v>
      </c>
      <c r="P26" s="37">
        <v>8</v>
      </c>
      <c r="Q26" s="37">
        <v>9</v>
      </c>
      <c r="R26" s="60">
        <v>10</v>
      </c>
    </row>
    <row r="27" spans="1:18" ht="24.95" customHeight="1" thickBot="1" x14ac:dyDescent="0.25">
      <c r="A27" s="96"/>
      <c r="B27" s="99"/>
      <c r="C27" s="85"/>
      <c r="D27" s="85"/>
      <c r="E27" s="76" t="s">
        <v>60</v>
      </c>
      <c r="F27" s="77"/>
      <c r="G27" s="61">
        <v>0</v>
      </c>
      <c r="H27" s="61">
        <v>0</v>
      </c>
      <c r="I27" s="61">
        <v>0</v>
      </c>
      <c r="J27" s="62">
        <v>6</v>
      </c>
      <c r="K27" s="63">
        <v>2</v>
      </c>
      <c r="L27" s="63">
        <v>3</v>
      </c>
      <c r="M27" s="61"/>
      <c r="N27" s="61"/>
      <c r="O27" s="61"/>
      <c r="P27" s="61"/>
      <c r="Q27" s="61"/>
      <c r="R27" s="64"/>
    </row>
    <row r="28" spans="1:18" ht="24.95" customHeight="1" x14ac:dyDescent="0.2">
      <c r="A28" s="94" t="s">
        <v>19</v>
      </c>
      <c r="B28" s="97" t="s">
        <v>24</v>
      </c>
      <c r="C28" s="86" t="s">
        <v>29</v>
      </c>
      <c r="D28" s="86" t="s">
        <v>61</v>
      </c>
      <c r="E28" s="53" t="s">
        <v>1</v>
      </c>
      <c r="F28" s="54" t="s">
        <v>63</v>
      </c>
      <c r="G28" s="55">
        <v>0</v>
      </c>
      <c r="H28" s="55">
        <v>1</v>
      </c>
      <c r="I28" s="55">
        <v>1</v>
      </c>
      <c r="J28" s="55">
        <v>1</v>
      </c>
      <c r="K28" s="55">
        <v>1</v>
      </c>
      <c r="L28" s="55">
        <v>1</v>
      </c>
      <c r="M28" s="55">
        <v>1</v>
      </c>
      <c r="N28" s="55">
        <v>1</v>
      </c>
      <c r="O28" s="55">
        <v>1</v>
      </c>
      <c r="P28" s="55">
        <v>1</v>
      </c>
      <c r="Q28" s="55">
        <v>1</v>
      </c>
      <c r="R28" s="56">
        <v>1</v>
      </c>
    </row>
    <row r="29" spans="1:18" ht="24.95" customHeight="1" x14ac:dyDescent="0.2">
      <c r="A29" s="95"/>
      <c r="B29" s="98"/>
      <c r="C29" s="87"/>
      <c r="D29" s="87"/>
      <c r="E29" s="78" t="s">
        <v>60</v>
      </c>
      <c r="F29" s="79"/>
      <c r="G29" s="65">
        <v>0</v>
      </c>
      <c r="H29" s="65">
        <v>0</v>
      </c>
      <c r="I29" s="65">
        <v>0.5</v>
      </c>
      <c r="J29" s="65">
        <v>0.75</v>
      </c>
      <c r="K29" s="66">
        <v>0.9</v>
      </c>
      <c r="L29" s="66">
        <v>0.95</v>
      </c>
      <c r="M29" s="58"/>
      <c r="N29" s="58"/>
      <c r="O29" s="58"/>
      <c r="P29" s="58"/>
      <c r="Q29" s="58"/>
      <c r="R29" s="59"/>
    </row>
    <row r="30" spans="1:18" ht="24.95" customHeight="1" x14ac:dyDescent="0.2">
      <c r="A30" s="95"/>
      <c r="B30" s="98"/>
      <c r="C30" s="84" t="s">
        <v>30</v>
      </c>
      <c r="D30" s="84" t="s">
        <v>61</v>
      </c>
      <c r="E30" s="35" t="s">
        <v>1</v>
      </c>
      <c r="F30" s="36" t="s">
        <v>63</v>
      </c>
      <c r="G30" s="58">
        <v>0</v>
      </c>
      <c r="H30" s="58">
        <v>0</v>
      </c>
      <c r="I30" s="58">
        <v>1</v>
      </c>
      <c r="J30" s="58">
        <v>1</v>
      </c>
      <c r="K30" s="58">
        <v>1</v>
      </c>
      <c r="L30" s="58">
        <v>1</v>
      </c>
      <c r="M30" s="58">
        <v>1</v>
      </c>
      <c r="N30" s="58">
        <v>1</v>
      </c>
      <c r="O30" s="58">
        <v>1</v>
      </c>
      <c r="P30" s="58">
        <v>1</v>
      </c>
      <c r="Q30" s="58">
        <v>1</v>
      </c>
      <c r="R30" s="59">
        <v>1</v>
      </c>
    </row>
    <row r="31" spans="1:18" ht="24.95" customHeight="1" x14ac:dyDescent="0.2">
      <c r="A31" s="95"/>
      <c r="B31" s="98"/>
      <c r="C31" s="87"/>
      <c r="D31" s="87"/>
      <c r="E31" s="78" t="s">
        <v>60</v>
      </c>
      <c r="F31" s="79"/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58"/>
      <c r="N31" s="58"/>
      <c r="O31" s="58"/>
      <c r="P31" s="58"/>
      <c r="Q31" s="58"/>
      <c r="R31" s="59"/>
    </row>
    <row r="32" spans="1:18" ht="24.95" customHeight="1" x14ac:dyDescent="0.2">
      <c r="A32" s="95"/>
      <c r="B32" s="98"/>
      <c r="C32" s="84" t="s">
        <v>31</v>
      </c>
      <c r="D32" s="84" t="s">
        <v>64</v>
      </c>
      <c r="E32" s="35" t="s">
        <v>1</v>
      </c>
      <c r="F32" s="36" t="s">
        <v>63</v>
      </c>
      <c r="G32" s="37">
        <v>4</v>
      </c>
      <c r="H32" s="37">
        <v>6</v>
      </c>
      <c r="I32" s="37">
        <v>7</v>
      </c>
      <c r="J32" s="37">
        <v>8</v>
      </c>
      <c r="K32" s="37">
        <v>10</v>
      </c>
      <c r="L32" s="37">
        <v>12</v>
      </c>
      <c r="M32" s="37">
        <v>16</v>
      </c>
      <c r="N32" s="37">
        <v>18</v>
      </c>
      <c r="O32" s="37">
        <v>20</v>
      </c>
      <c r="P32" s="37">
        <v>22</v>
      </c>
      <c r="Q32" s="37">
        <v>24</v>
      </c>
      <c r="R32" s="60">
        <v>28</v>
      </c>
    </row>
    <row r="33" spans="1:18" ht="24.95" customHeight="1" thickBot="1" x14ac:dyDescent="0.25">
      <c r="A33" s="96"/>
      <c r="B33" s="99"/>
      <c r="C33" s="85"/>
      <c r="D33" s="85"/>
      <c r="E33" s="76" t="s">
        <v>60</v>
      </c>
      <c r="F33" s="77"/>
      <c r="G33" s="63">
        <v>2</v>
      </c>
      <c r="H33" s="63">
        <v>4</v>
      </c>
      <c r="I33" s="67">
        <v>6</v>
      </c>
      <c r="J33" s="62">
        <v>11</v>
      </c>
      <c r="K33" s="62">
        <v>15</v>
      </c>
      <c r="L33" s="62">
        <v>19</v>
      </c>
      <c r="M33" s="61"/>
      <c r="N33" s="61"/>
      <c r="O33" s="61"/>
      <c r="P33" s="61"/>
      <c r="Q33" s="61"/>
      <c r="R33" s="64"/>
    </row>
    <row r="34" spans="1:18" ht="24.95" customHeight="1" x14ac:dyDescent="0.2">
      <c r="A34" s="94" t="s">
        <v>20</v>
      </c>
      <c r="B34" s="97" t="s">
        <v>25</v>
      </c>
      <c r="C34" s="86" t="s">
        <v>32</v>
      </c>
      <c r="D34" s="86" t="s">
        <v>61</v>
      </c>
      <c r="E34" s="53" t="s">
        <v>1</v>
      </c>
      <c r="F34" s="54" t="s">
        <v>63</v>
      </c>
      <c r="G34" s="55">
        <v>0</v>
      </c>
      <c r="H34" s="55">
        <v>0</v>
      </c>
      <c r="I34" s="55">
        <v>0</v>
      </c>
      <c r="J34" s="55">
        <v>0.25</v>
      </c>
      <c r="K34" s="55">
        <v>0.5</v>
      </c>
      <c r="L34" s="55">
        <v>0.75</v>
      </c>
      <c r="M34" s="55">
        <v>1</v>
      </c>
      <c r="N34" s="55">
        <v>1</v>
      </c>
      <c r="O34" s="55">
        <v>1</v>
      </c>
      <c r="P34" s="55">
        <v>1</v>
      </c>
      <c r="Q34" s="55">
        <v>1</v>
      </c>
      <c r="R34" s="56">
        <v>1</v>
      </c>
    </row>
    <row r="35" spans="1:18" ht="24.95" customHeight="1" x14ac:dyDescent="0.2">
      <c r="A35" s="95"/>
      <c r="B35" s="98"/>
      <c r="C35" s="87"/>
      <c r="D35" s="87"/>
      <c r="E35" s="78" t="s">
        <v>60</v>
      </c>
      <c r="F35" s="79"/>
      <c r="G35" s="57">
        <v>0</v>
      </c>
      <c r="H35" s="57">
        <v>0</v>
      </c>
      <c r="I35" s="57">
        <v>0.25</v>
      </c>
      <c r="J35" s="57">
        <v>0.5</v>
      </c>
      <c r="K35" s="57">
        <v>0.75</v>
      </c>
      <c r="L35" s="57">
        <v>0.9</v>
      </c>
      <c r="M35" s="58"/>
      <c r="N35" s="58"/>
      <c r="O35" s="58"/>
      <c r="P35" s="58"/>
      <c r="Q35" s="58"/>
      <c r="R35" s="59"/>
    </row>
    <row r="36" spans="1:18" ht="24.95" customHeight="1" x14ac:dyDescent="0.2">
      <c r="A36" s="95"/>
      <c r="B36" s="98"/>
      <c r="C36" s="84" t="s">
        <v>33</v>
      </c>
      <c r="D36" s="84" t="s">
        <v>61</v>
      </c>
      <c r="E36" s="35" t="s">
        <v>1</v>
      </c>
      <c r="F36" s="36" t="s">
        <v>63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0.25</v>
      </c>
      <c r="O36" s="58">
        <v>0.5</v>
      </c>
      <c r="P36" s="58">
        <v>1</v>
      </c>
      <c r="Q36" s="58">
        <v>1</v>
      </c>
      <c r="R36" s="59">
        <v>1</v>
      </c>
    </row>
    <row r="37" spans="1:18" ht="24.95" customHeight="1" x14ac:dyDescent="0.2">
      <c r="A37" s="95"/>
      <c r="B37" s="98"/>
      <c r="C37" s="87"/>
      <c r="D37" s="87"/>
      <c r="E37" s="78" t="s">
        <v>60</v>
      </c>
      <c r="F37" s="79"/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8"/>
      <c r="N37" s="58"/>
      <c r="O37" s="58"/>
      <c r="P37" s="58"/>
      <c r="Q37" s="58"/>
      <c r="R37" s="59"/>
    </row>
    <row r="38" spans="1:18" ht="24.95" customHeight="1" x14ac:dyDescent="0.2">
      <c r="A38" s="95"/>
      <c r="B38" s="98"/>
      <c r="C38" s="84" t="s">
        <v>68</v>
      </c>
      <c r="D38" s="84" t="s">
        <v>65</v>
      </c>
      <c r="E38" s="35" t="s">
        <v>1</v>
      </c>
      <c r="F38" s="36" t="s">
        <v>63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25</v>
      </c>
      <c r="R38" s="68">
        <v>50</v>
      </c>
    </row>
    <row r="39" spans="1:18" ht="24.95" customHeight="1" thickBot="1" x14ac:dyDescent="0.25">
      <c r="A39" s="96"/>
      <c r="B39" s="99"/>
      <c r="C39" s="85"/>
      <c r="D39" s="85"/>
      <c r="E39" s="76" t="s">
        <v>60</v>
      </c>
      <c r="F39" s="77"/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70"/>
      <c r="N39" s="70"/>
      <c r="O39" s="70"/>
      <c r="P39" s="70"/>
      <c r="Q39" s="70"/>
      <c r="R39" s="71"/>
    </row>
    <row r="40" spans="1:18" ht="24.95" customHeight="1" x14ac:dyDescent="0.2">
      <c r="A40" s="88" t="s">
        <v>21</v>
      </c>
      <c r="B40" s="91" t="s">
        <v>26</v>
      </c>
      <c r="C40" s="86" t="s">
        <v>66</v>
      </c>
      <c r="D40" s="86" t="s">
        <v>69</v>
      </c>
      <c r="E40" s="53" t="s">
        <v>1</v>
      </c>
      <c r="F40" s="54" t="s">
        <v>63</v>
      </c>
      <c r="G40" s="72">
        <v>5</v>
      </c>
      <c r="H40" s="72">
        <v>5</v>
      </c>
      <c r="I40" s="72">
        <v>5</v>
      </c>
      <c r="J40" s="72">
        <v>5</v>
      </c>
      <c r="K40" s="72">
        <v>5</v>
      </c>
      <c r="L40" s="72">
        <v>5</v>
      </c>
      <c r="M40" s="72">
        <v>5</v>
      </c>
      <c r="N40" s="72">
        <v>5</v>
      </c>
      <c r="O40" s="72">
        <v>5</v>
      </c>
      <c r="P40" s="72">
        <v>5</v>
      </c>
      <c r="Q40" s="72">
        <v>5</v>
      </c>
      <c r="R40" s="73">
        <v>5</v>
      </c>
    </row>
    <row r="41" spans="1:18" ht="24.95" customHeight="1" x14ac:dyDescent="0.2">
      <c r="A41" s="89"/>
      <c r="B41" s="92"/>
      <c r="C41" s="87"/>
      <c r="D41" s="87"/>
      <c r="E41" s="78" t="s">
        <v>60</v>
      </c>
      <c r="F41" s="79"/>
      <c r="G41" s="40">
        <v>4</v>
      </c>
      <c r="H41" s="38">
        <v>5</v>
      </c>
      <c r="I41" s="38">
        <v>6</v>
      </c>
      <c r="J41" s="38">
        <v>5</v>
      </c>
      <c r="K41" s="38">
        <v>5</v>
      </c>
      <c r="L41" s="38">
        <v>6</v>
      </c>
      <c r="M41" s="37"/>
      <c r="N41" s="37"/>
      <c r="O41" s="37"/>
      <c r="P41" s="37"/>
      <c r="Q41" s="37"/>
      <c r="R41" s="60"/>
    </row>
    <row r="42" spans="1:18" ht="24.95" customHeight="1" x14ac:dyDescent="0.2">
      <c r="A42" s="89"/>
      <c r="B42" s="92"/>
      <c r="C42" s="84" t="s">
        <v>67</v>
      </c>
      <c r="D42" s="84" t="s">
        <v>70</v>
      </c>
      <c r="E42" s="35" t="s">
        <v>1</v>
      </c>
      <c r="F42" s="36" t="s">
        <v>63</v>
      </c>
      <c r="G42" s="37">
        <v>1</v>
      </c>
      <c r="H42" s="37">
        <v>1</v>
      </c>
      <c r="I42" s="37">
        <v>1</v>
      </c>
      <c r="J42" s="37">
        <v>1</v>
      </c>
      <c r="K42" s="37">
        <v>1</v>
      </c>
      <c r="L42" s="37">
        <v>1</v>
      </c>
      <c r="M42" s="37">
        <v>1</v>
      </c>
      <c r="N42" s="37">
        <v>1</v>
      </c>
      <c r="O42" s="37">
        <v>1</v>
      </c>
      <c r="P42" s="37">
        <v>1</v>
      </c>
      <c r="Q42" s="37">
        <v>1</v>
      </c>
      <c r="R42" s="60">
        <v>1</v>
      </c>
    </row>
    <row r="43" spans="1:18" ht="24.95" customHeight="1" thickBot="1" x14ac:dyDescent="0.25">
      <c r="A43" s="90"/>
      <c r="B43" s="93"/>
      <c r="C43" s="85"/>
      <c r="D43" s="85"/>
      <c r="E43" s="76" t="s">
        <v>60</v>
      </c>
      <c r="F43" s="77"/>
      <c r="G43" s="63">
        <v>0</v>
      </c>
      <c r="H43" s="62">
        <v>2</v>
      </c>
      <c r="I43" s="62">
        <v>1</v>
      </c>
      <c r="J43" s="62">
        <v>1</v>
      </c>
      <c r="K43" s="62">
        <v>2</v>
      </c>
      <c r="L43" s="63">
        <v>0</v>
      </c>
      <c r="M43" s="61"/>
      <c r="N43" s="61"/>
      <c r="O43" s="61"/>
      <c r="P43" s="61"/>
      <c r="Q43" s="61"/>
      <c r="R43" s="64"/>
    </row>
  </sheetData>
  <mergeCells count="71">
    <mergeCell ref="A1:R1"/>
    <mergeCell ref="A3:R3"/>
    <mergeCell ref="E5:F5"/>
    <mergeCell ref="C5:D5"/>
    <mergeCell ref="A2:R2"/>
    <mergeCell ref="A16:A17"/>
    <mergeCell ref="B6:B7"/>
    <mergeCell ref="B8:B9"/>
    <mergeCell ref="B10:B11"/>
    <mergeCell ref="B12:B13"/>
    <mergeCell ref="B14:B15"/>
    <mergeCell ref="B16:B17"/>
    <mergeCell ref="A6:A7"/>
    <mergeCell ref="A8:A9"/>
    <mergeCell ref="A10:A11"/>
    <mergeCell ref="A12:A13"/>
    <mergeCell ref="A14:A15"/>
    <mergeCell ref="C22:C23"/>
    <mergeCell ref="D22:D23"/>
    <mergeCell ref="D24:D25"/>
    <mergeCell ref="C24:C25"/>
    <mergeCell ref="A22:A27"/>
    <mergeCell ref="B22:B27"/>
    <mergeCell ref="C26:C27"/>
    <mergeCell ref="D26:D27"/>
    <mergeCell ref="A28:A33"/>
    <mergeCell ref="B28:B33"/>
    <mergeCell ref="C28:C29"/>
    <mergeCell ref="C30:C31"/>
    <mergeCell ref="C32:C33"/>
    <mergeCell ref="D28:D29"/>
    <mergeCell ref="D30:D31"/>
    <mergeCell ref="D32:D33"/>
    <mergeCell ref="D34:D35"/>
    <mergeCell ref="D36:D37"/>
    <mergeCell ref="D38:D39"/>
    <mergeCell ref="D40:D41"/>
    <mergeCell ref="D42:D43"/>
    <mergeCell ref="A40:A43"/>
    <mergeCell ref="B40:B43"/>
    <mergeCell ref="C42:C43"/>
    <mergeCell ref="C40:C41"/>
    <mergeCell ref="A34:A39"/>
    <mergeCell ref="B34:B39"/>
    <mergeCell ref="C34:C35"/>
    <mergeCell ref="C36:C37"/>
    <mergeCell ref="C38:C39"/>
    <mergeCell ref="E27:F27"/>
    <mergeCell ref="E7:F7"/>
    <mergeCell ref="E9:F9"/>
    <mergeCell ref="E11:F11"/>
    <mergeCell ref="E13:F13"/>
    <mergeCell ref="E15:F15"/>
    <mergeCell ref="E17:F17"/>
    <mergeCell ref="A19:R19"/>
    <mergeCell ref="E39:F39"/>
    <mergeCell ref="E41:F41"/>
    <mergeCell ref="E43:F43"/>
    <mergeCell ref="C6:D7"/>
    <mergeCell ref="C8:D9"/>
    <mergeCell ref="C10:D11"/>
    <mergeCell ref="C12:D13"/>
    <mergeCell ref="C14:D15"/>
    <mergeCell ref="C16:D17"/>
    <mergeCell ref="E29:F29"/>
    <mergeCell ref="E31:F31"/>
    <mergeCell ref="E33:F33"/>
    <mergeCell ref="E35:F35"/>
    <mergeCell ref="E37:F37"/>
    <mergeCell ref="E23:F23"/>
    <mergeCell ref="E25:F25"/>
  </mergeCells>
  <conditionalFormatting sqref="F6 F22 F24 F26 F28 F8 F10 F12 F14 F16 F30 F32 F34 F36 F38 F40 F42">
    <cfRule type="cellIs" dxfId="0" priority="558" operator="lessThan">
      <formula>0.8*$F6</formula>
    </cfRule>
  </conditionalFormatting>
  <pageMargins left="0.2" right="0.2" top="0.25" bottom="0.25" header="0.3" footer="0.3"/>
  <pageSetup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6ABC66ECB0A94E98B3C6B6C44F1C10" ma:contentTypeVersion="6" ma:contentTypeDescription="Create a new document." ma:contentTypeScope="" ma:versionID="ecf693d0e702db0cd98323488620a7e8">
  <xsd:schema xmlns:xsd="http://www.w3.org/2001/XMLSchema" xmlns:xs="http://www.w3.org/2001/XMLSchema" xmlns:p="http://schemas.microsoft.com/office/2006/metadata/properties" xmlns:ns2="db6579fa-01d7-4ba2-b74f-36d0086b8ea9" xmlns:ns3="c781aba7-36dd-43fe-a7dd-c0741b6c1eb0" targetNamespace="http://schemas.microsoft.com/office/2006/metadata/properties" ma:root="true" ma:fieldsID="4263fff4ec875a3ad1510e57d17e5f70" ns2:_="" ns3:_="">
    <xsd:import namespace="db6579fa-01d7-4ba2-b74f-36d0086b8ea9"/>
    <xsd:import namespace="c781aba7-36dd-43fe-a7dd-c0741b6c1e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579fa-01d7-4ba2-b74f-36d0086b8e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1aba7-36dd-43fe-a7dd-c0741b6c1e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036589-A5C0-4EB3-8DBC-4F58FC6DC1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33B1046-7D91-47B6-9E4B-EEDEB2256B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E4F2E0-3A5E-4D6B-AB1C-966551A82A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6579fa-01d7-4ba2-b74f-36d0086b8ea9"/>
    <ds:schemaRef ds:uri="c781aba7-36dd-43fe-a7dd-c0741b6c1e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TSB Overall Score Trend Graph</vt:lpstr>
      <vt:lpstr>TSB Academy Scorecard 2021</vt:lpstr>
      <vt:lpstr>2022 Strategic Project Tracker</vt:lpstr>
      <vt:lpstr>'2022 Strategic Project Tracker'!Print_Area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Ben Swinney</cp:lastModifiedBy>
  <cp:revision/>
  <dcterms:created xsi:type="dcterms:W3CDTF">2018-10-07T02:05:58Z</dcterms:created>
  <dcterms:modified xsi:type="dcterms:W3CDTF">2022-12-11T04:26:32Z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0x0101007E6ABC66ECB0A94E98B3C6B6C44F1C10</vt:lpwstr>
  </property>
  <property fmtid="{D5CDD505-2E9C-101B-9397-08002B2CF9AE}" pid="3" name="AuthorIds_UIVersion_93184">
    <vt:lpwstr>63</vt:lpwstr>
  </property>
  <property fmtid="{D5CDD505-2E9C-101B-9397-08002B2CF9AE}" pid="4" name="{A44787D4-0540-4523-9961-78E4036D8C6D}">
    <vt:lpwstr>{FF0D9CFE-44A8-46BC-9BCC-1C5FA5CCF036}</vt:lpwstr>
  </property>
</Properties>
</file>